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wa\Dropbox\鳥越店\チラシ\"/>
    </mc:Choice>
  </mc:AlternateContent>
  <xr:revisionPtr revIDLastSave="0" documentId="13_ncr:1_{834645B9-D8C5-4005-9160-52EC6CEC18DE}" xr6:coauthVersionLast="47" xr6:coauthVersionMax="47" xr10:uidLastSave="{00000000-0000-0000-0000-000000000000}"/>
  <workbookProtection workbookAlgorithmName="SHA-512" workbookHashValue="sQXspFlr/nRFKzebWwDzLwN2a+v/hoMN1GR/stAyZ/DWElU+RihdBJFm0eTRolayGwaKY62SySupNDyGj74vWw==" workbookSaltValue="BfUMFwzwfjBjeIsyHjNK0w==" workbookSpinCount="100000" lockStructure="1"/>
  <bookViews>
    <workbookView xWindow="-108" yWindow="-108" windowWidth="23256" windowHeight="12456" xr2:uid="{59AE22BD-EFDB-475A-A7FF-5C2F1550CD9C}"/>
  </bookViews>
  <sheets>
    <sheet name="注文書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27" i="1"/>
  <c r="H28" i="1"/>
  <c r="H22" i="1"/>
  <c r="H23" i="1"/>
  <c r="H24" i="1"/>
  <c r="H25" i="1"/>
  <c r="H26" i="1"/>
  <c r="H21" i="1"/>
  <c r="F30" i="1"/>
  <c r="H29" i="1" l="1"/>
  <c r="H30" i="1" s="1"/>
</calcChain>
</file>

<file path=xl/sharedStrings.xml><?xml version="1.0" encoding="utf-8"?>
<sst xmlns="http://schemas.openxmlformats.org/spreadsheetml/2006/main" count="50" uniqueCount="33">
  <si>
    <t>お支払い御担当者様</t>
    <rPh sb="1" eb="3">
      <t>シハラ</t>
    </rPh>
    <rPh sb="4" eb="8">
      <t>ゴタントウシャ</t>
    </rPh>
    <rPh sb="8" eb="9">
      <t>サマ</t>
    </rPh>
    <phoneticPr fontId="1"/>
  </si>
  <si>
    <t>ハンバーグ弁当</t>
    <rPh sb="5" eb="7">
      <t>ベントウ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</si>
  <si>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</si>
  <si>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</si>
  <si>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</si>
  <si>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ご注文内容</t>
    <rPh sb="1" eb="3">
      <t>チュウモン</t>
    </rPh>
    <rPh sb="3" eb="5">
      <t>ナイヨウ</t>
    </rPh>
    <phoneticPr fontId="1"/>
  </si>
  <si>
    <t>様</t>
    <rPh sb="0" eb="1">
      <t>サマ</t>
    </rPh>
    <phoneticPr fontId="1"/>
  </si>
  <si>
    <t>太枠の部分のご記入をお願いいたします</t>
    <rPh sb="0" eb="2">
      <t>フトワク</t>
    </rPh>
    <rPh sb="3" eb="5">
      <t>ブブン</t>
    </rPh>
    <rPh sb="7" eb="9">
      <t>キニュウ</t>
    </rPh>
    <rPh sb="11" eb="12">
      <t>ネガ</t>
    </rPh>
    <phoneticPr fontId="1"/>
  </si>
  <si>
    <t>Ｆａｘ番号</t>
    <rPh sb="3" eb="5">
      <t>バンゴウ</t>
    </rPh>
    <phoneticPr fontId="1"/>
  </si>
  <si>
    <t>ご連絡先電話番号</t>
    <rPh sb="1" eb="4">
      <t>レンラクサキ</t>
    </rPh>
    <rPh sb="4" eb="6">
      <t>デンワ</t>
    </rPh>
    <rPh sb="6" eb="8">
      <t>バンゴウ</t>
    </rPh>
    <phoneticPr fontId="1"/>
  </si>
  <si>
    <t>御社名・部署</t>
    <rPh sb="0" eb="2">
      <t>オンシャ</t>
    </rPh>
    <rPh sb="2" eb="3">
      <t>メイ</t>
    </rPh>
    <rPh sb="4" eb="6">
      <t>ブショ</t>
    </rPh>
    <phoneticPr fontId="1"/>
  </si>
  <si>
    <t>メールアドレス</t>
    <phoneticPr fontId="1"/>
  </si>
  <si>
    <t>ハコベン本舗の注文書</t>
    <rPh sb="4" eb="6">
      <t>ホンポ</t>
    </rPh>
    <rPh sb="7" eb="10">
      <t>チュウモンショ</t>
    </rPh>
    <phoneticPr fontId="1"/>
  </si>
  <si>
    <t>ＦＡＸ　０３－６２４０－９４５２</t>
    <phoneticPr fontId="1"/>
  </si>
  <si>
    <t>メール　　chumon@hakoben.com</t>
    <phoneticPr fontId="1"/>
  </si>
  <si>
    <r>
      <rPr>
        <b/>
        <sz val="14"/>
        <color theme="1"/>
        <rFont val="游ゴシック"/>
        <family val="3"/>
        <charset val="128"/>
        <scheme val="minor"/>
      </rPr>
      <t>お届け先ご住所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部署や階数等もお知らせください</t>
    </r>
    <rPh sb="1" eb="2">
      <t>トド</t>
    </rPh>
    <rPh sb="3" eb="4">
      <t>サキ</t>
    </rPh>
    <rPh sb="5" eb="7">
      <t>ジュウショ</t>
    </rPh>
    <rPh sb="8" eb="10">
      <t>ブショ</t>
    </rPh>
    <rPh sb="11" eb="13">
      <t>カイスウ</t>
    </rPh>
    <rPh sb="13" eb="14">
      <t>トウ</t>
    </rPh>
    <rPh sb="16" eb="17">
      <t>シ</t>
    </rPh>
    <phoneticPr fontId="1"/>
  </si>
  <si>
    <t>ご要望等　　　　　　　　　　　　　　　　　＊お電話にて内容を確認させていただくことがございます</t>
    <rPh sb="1" eb="3">
      <t>ヨウボウ</t>
    </rPh>
    <rPh sb="3" eb="4">
      <t>トウ</t>
    </rPh>
    <rPh sb="24" eb="26">
      <t>デンワ</t>
    </rPh>
    <rPh sb="28" eb="30">
      <t>ナイヨウ</t>
    </rPh>
    <rPh sb="31" eb="33">
      <t>カクニン</t>
    </rPh>
    <phoneticPr fontId="1"/>
  </si>
  <si>
    <t>会社名          合同会社ハコベン本舗
　　　住所            台東区鳥越１丁目１３番２号
ＴＥＬ　   　　　     03-6240-9451
ＦＡＸ       　　　     03-6240-9452
　　メール             chumon@hakoben.com</t>
    <phoneticPr fontId="1"/>
  </si>
  <si>
    <t>＊お支払いは現金のみとなります</t>
    <rPh sb="2" eb="4">
      <t>シハラ</t>
    </rPh>
    <rPh sb="6" eb="8">
      <t>ゲンキン</t>
    </rPh>
    <phoneticPr fontId="1"/>
  </si>
  <si>
    <t>例）△□○株式会社　経理課</t>
    <phoneticPr fontId="1"/>
  </si>
  <si>
    <t>例） △□○</t>
    <phoneticPr fontId="1"/>
  </si>
  <si>
    <t>例）090-1111-2222</t>
    <phoneticPr fontId="1"/>
  </si>
  <si>
    <t>例）03-3333-4444</t>
    <phoneticPr fontId="1"/>
  </si>
  <si>
    <t>例）123456789＠123.ne.jp</t>
    <phoneticPr fontId="1"/>
  </si>
  <si>
    <t>例）台東区鳥越X－X－X 　　　△□○ビル3階　</t>
    <phoneticPr fontId="1"/>
  </si>
  <si>
    <t>例）会社受付で内線１２３で呼び出して2階まで運んでください。</t>
    <phoneticPr fontId="1"/>
  </si>
  <si>
    <t>配達料無料キャンペーン実施中（２個以上無料１個の場合は５０円頂戴します）</t>
    <rPh sb="4" eb="6">
      <t>ハイタツ</t>
    </rPh>
    <rPh sb="6" eb="7">
      <t>リョウ</t>
    </rPh>
    <rPh sb="7" eb="9">
      <t>ムリョウ</t>
    </rPh>
    <rPh sb="15" eb="18">
      <t>ジッシチュウ</t>
    </rPh>
    <rPh sb="20" eb="21">
      <t>コ</t>
    </rPh>
    <rPh sb="21" eb="23">
      <t>イジョウ</t>
    </rPh>
    <rPh sb="23" eb="25">
      <t>ムリョウ</t>
    </rPh>
    <rPh sb="26" eb="27">
      <t>コ</t>
    </rPh>
    <rPh sb="28" eb="30">
      <t>バアイ</t>
    </rPh>
    <rPh sb="33" eb="34">
      <t>エン</t>
    </rPh>
    <rPh sb="34" eb="36">
      <t>チョウダイ</t>
    </rPh>
    <phoneticPr fontId="1"/>
  </si>
  <si>
    <t>かつ煮弁当</t>
    <rPh sb="2" eb="3">
      <t>ニ</t>
    </rPh>
    <rPh sb="3" eb="5">
      <t>ベントウ</t>
    </rPh>
    <phoneticPr fontId="1"/>
  </si>
  <si>
    <t>日替わり弁当</t>
    <rPh sb="0" eb="2">
      <t>ヒガ</t>
    </rPh>
    <rPh sb="4" eb="6">
      <t>ベントウ</t>
    </rPh>
    <phoneticPr fontId="1"/>
  </si>
  <si>
    <t>週替わり弁当</t>
    <rPh sb="0" eb="2">
      <t>シュウガ</t>
    </rPh>
    <rPh sb="4" eb="6">
      <t>ベントウ</t>
    </rPh>
    <phoneticPr fontId="1"/>
  </si>
  <si>
    <t>カツカレー</t>
    <phoneticPr fontId="1"/>
  </si>
  <si>
    <t>＊当日午前１0時半までのご注文で１１時から１２時にお届けします</t>
    <rPh sb="1" eb="3">
      <t>トウジツ</t>
    </rPh>
    <rPh sb="3" eb="5">
      <t>ゴゼン</t>
    </rPh>
    <rPh sb="7" eb="8">
      <t>ジ</t>
    </rPh>
    <rPh sb="8" eb="9">
      <t>ハン</t>
    </rPh>
    <rPh sb="13" eb="15">
      <t>チュウモン</t>
    </rPh>
    <rPh sb="18" eb="19">
      <t>ジ</t>
    </rPh>
    <rPh sb="23" eb="24">
      <t>ジ</t>
    </rPh>
    <rPh sb="26" eb="27">
      <t>トド</t>
    </rPh>
    <phoneticPr fontId="1"/>
  </si>
  <si>
    <t>豚焼肉弁当</t>
    <rPh sb="0" eb="1">
      <t>ブタ</t>
    </rPh>
    <rPh sb="1" eb="3">
      <t>ヤキニク</t>
    </rPh>
    <rPh sb="3" eb="5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</si>
</sst>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rgb="FF242424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2" fillId="2" borderId="46" xfId="0" applyFont="1" applyFill="1" applyBorder="1" applyAlignment="1" applyProtection="1">
      <alignment horizontal="right" vertical="center"/>
      <protection locked="0"/>
    </xf>
    <xf numFmtId="0" fontId="0" fillId="0" borderId="53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35" xfId="0" applyBorder="1" applyAlignment="1">
      <alignment horizontal="center" vertical="center"/>
    </xf>
    <xf numFmtId="0" fontId="2" fillId="0" borderId="59" xfId="0" applyFont="1" applyBorder="1">
      <alignment vertical="center"/>
    </xf>
    <xf numFmtId="0" fontId="7" fillId="4" borderId="19" xfId="0" applyFont="1" applyFill="1" applyBorder="1" applyProtection="1">
      <alignment vertical="center"/>
      <protection locked="0"/>
    </xf>
    <xf numFmtId="0" fontId="7" fillId="4" borderId="13" xfId="0" applyFont="1" applyFill="1" applyBorder="1" applyProtection="1">
      <alignment vertical="center"/>
      <protection locked="0"/>
    </xf>
    <xf numFmtId="0" fontId="7" fillId="4" borderId="18" xfId="0" applyFont="1" applyFill="1" applyBorder="1" applyProtection="1">
      <alignment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51" xfId="0" applyFont="1" applyBorder="1">
      <alignment vertical="center"/>
    </xf>
    <xf numFmtId="0" fontId="11" fillId="0" borderId="9" xfId="0" applyFont="1" applyBorder="1" applyAlignment="1">
      <alignment horizontal="right" vertical="center"/>
    </xf>
    <xf numFmtId="176" fontId="2" fillId="0" borderId="9" xfId="0" applyNumberFormat="1" applyFont="1" applyBorder="1">
      <alignment vertical="center"/>
    </xf>
    <xf numFmtId="0" fontId="0" fillId="0" borderId="60" xfId="0" applyBorder="1">
      <alignment vertical="center"/>
    </xf>
    <xf numFmtId="0" fontId="15" fillId="0" borderId="0" xfId="0" applyFont="1">
      <alignment vertical="center"/>
    </xf>
    <xf numFmtId="0" fontId="0" fillId="0" borderId="59" xfId="0" applyBorder="1">
      <alignment vertical="center"/>
    </xf>
    <xf numFmtId="0" fontId="2" fillId="0" borderId="36" xfId="0" applyFont="1" applyBorder="1" applyAlignment="1">
      <alignment horizontal="center" vertical="center"/>
    </xf>
    <xf numFmtId="0" fontId="9" fillId="4" borderId="17" xfId="1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3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17" fillId="0" borderId="9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9" fillId="0" borderId="3" xfId="0" applyFont="1" applyBorder="1" applyAlignment="1" applyProtection="1">
      <alignment horizontal="left" vertical="top"/>
      <protection locked="0"/>
    </xf>
    <xf numFmtId="0" fontId="19" fillId="0" borderId="4" xfId="0" applyFont="1" applyBorder="1" applyAlignment="1" applyProtection="1">
      <alignment horizontal="left" vertical="top"/>
      <protection locked="0"/>
    </xf>
    <xf numFmtId="0" fontId="19" fillId="0" borderId="5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20" xfId="0" applyFont="1" applyBorder="1" applyAlignment="1" applyProtection="1">
      <alignment horizontal="left" vertical="top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9" fillId="0" borderId="7" xfId="0" applyFont="1" applyBorder="1" applyAlignment="1" applyProtection="1">
      <alignment horizontal="left" vertical="top"/>
      <protection locked="0"/>
    </xf>
    <xf numFmtId="0" fontId="19" fillId="0" borderId="24" xfId="0" applyFont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center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6" fillId="4" borderId="22" xfId="0" applyFont="1" applyFill="1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vertical="center" textRotation="255"/>
    </xf>
    <xf numFmtId="0" fontId="2" fillId="0" borderId="55" xfId="0" applyFont="1" applyBorder="1" applyAlignment="1">
      <alignment vertical="center" textRotation="255"/>
    </xf>
    <xf numFmtId="0" fontId="2" fillId="0" borderId="57" xfId="0" applyFont="1" applyBorder="1" applyAlignment="1">
      <alignment vertical="center" textRotation="255"/>
    </xf>
    <xf numFmtId="0" fontId="2" fillId="0" borderId="3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56227</xdr:colOff>
      <xdr:row>41</xdr:row>
      <xdr:rowOff>36690</xdr:rowOff>
    </xdr:from>
    <xdr:to>
      <xdr:col>4</xdr:col>
      <xdr:colOff>1558290</xdr:colOff>
      <xdr:row>47</xdr:row>
      <xdr:rowOff>118110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75EB599-CC22-4057-8402-A7C41B501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47" y="11718150"/>
          <a:ext cx="1955453" cy="145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3E35-CBF8-4D3F-BE03-7E50A2C96B9D}">
  <sheetPr>
    <pageSetUpPr fitToPage="1"/>
  </sheetPr>
  <dimension ref="C1:M47"/>
  <sheetViews>
    <sheetView tabSelected="1" zoomScaleNormal="100" zoomScaleSheetLayoutView="115" workbookViewId="0">
      <selection activeCell="F21" sqref="F21:F23"/>
    </sheetView>
  </sheetViews>
  <sheetFormatPr defaultRowHeight="18" x14ac:dyDescent="0.45"/>
  <cols>
    <col min="1" max="3" width="3.69921875" customWidth="1"/>
    <col min="4" max="4" width="6.19921875" customWidth="1"/>
    <col min="5" max="5" width="20.8984375" customWidth="1"/>
    <col min="6" max="6" width="35.59765625" customWidth="1"/>
    <col min="7" max="7" width="5.69921875" customWidth="1"/>
    <col min="8" max="8" width="21.69921875" customWidth="1"/>
    <col min="9" max="9" width="5.8984375" customWidth="1"/>
  </cols>
  <sheetData>
    <row r="1" spans="4:13" ht="18.600000000000001" thickBot="1" x14ac:dyDescent="0.5"/>
    <row r="2" spans="4:13" ht="18.600000000000001" thickTop="1" x14ac:dyDescent="0.45">
      <c r="D2" s="67" t="s">
        <v>12</v>
      </c>
      <c r="E2" s="68"/>
      <c r="F2" s="68"/>
      <c r="G2" s="68"/>
      <c r="H2" s="68"/>
      <c r="I2" s="69"/>
    </row>
    <row r="3" spans="4:13" x14ac:dyDescent="0.45">
      <c r="D3" s="70"/>
      <c r="E3" s="71"/>
      <c r="F3" s="71"/>
      <c r="G3" s="71"/>
      <c r="H3" s="71"/>
      <c r="I3" s="72"/>
    </row>
    <row r="4" spans="4:13" x14ac:dyDescent="0.45">
      <c r="D4" s="70"/>
      <c r="E4" s="71"/>
      <c r="F4" s="71"/>
      <c r="G4" s="71"/>
      <c r="H4" s="71"/>
      <c r="I4" s="72"/>
    </row>
    <row r="5" spans="4:13" x14ac:dyDescent="0.45">
      <c r="D5" s="70"/>
      <c r="E5" s="71"/>
      <c r="F5" s="71"/>
      <c r="G5" s="71"/>
      <c r="H5" s="71"/>
      <c r="I5" s="72"/>
    </row>
    <row r="6" spans="4:13" ht="18.600000000000001" thickBot="1" x14ac:dyDescent="0.5">
      <c r="D6" s="73"/>
      <c r="E6" s="74"/>
      <c r="F6" s="74"/>
      <c r="G6" s="74"/>
      <c r="H6" s="74"/>
      <c r="I6" s="75"/>
    </row>
    <row r="7" spans="4:13" ht="42" thickTop="1" x14ac:dyDescent="0.45">
      <c r="D7" s="11"/>
      <c r="E7" s="76" t="s">
        <v>13</v>
      </c>
      <c r="F7" s="76"/>
      <c r="G7" s="76"/>
      <c r="H7" s="76"/>
      <c r="I7" s="11"/>
      <c r="M7" s="30"/>
    </row>
    <row r="8" spans="4:13" ht="41.4" x14ac:dyDescent="0.45">
      <c r="D8" s="11"/>
      <c r="E8" s="76" t="s">
        <v>14</v>
      </c>
      <c r="F8" s="76"/>
      <c r="G8" s="76"/>
      <c r="H8" s="76"/>
      <c r="I8" s="11"/>
    </row>
    <row r="9" spans="4:13" x14ac:dyDescent="0.45">
      <c r="D9" s="53" t="s">
        <v>31</v>
      </c>
      <c r="E9" s="53"/>
      <c r="F9" s="53"/>
      <c r="G9" s="53"/>
      <c r="H9" s="53"/>
      <c r="I9" s="53"/>
    </row>
    <row r="10" spans="4:13" x14ac:dyDescent="0.45">
      <c r="D10" s="10"/>
      <c r="E10" s="10"/>
      <c r="F10" s="10"/>
      <c r="G10" s="10"/>
      <c r="H10" s="10"/>
      <c r="I10" s="10"/>
    </row>
    <row r="11" spans="4:13" ht="26.4" x14ac:dyDescent="0.45">
      <c r="D11" s="91" t="s">
        <v>7</v>
      </c>
      <c r="E11" s="91"/>
      <c r="F11" s="91"/>
      <c r="G11" s="91"/>
    </row>
    <row r="12" spans="4:13" ht="21.6" x14ac:dyDescent="0.45">
      <c r="D12" s="9"/>
      <c r="E12" s="9"/>
      <c r="F12" s="9"/>
      <c r="G12" s="9"/>
      <c r="H12" s="65">
        <f ca="1">TODAY()</f>
        <v>44960</v>
      </c>
      <c r="I12" s="66"/>
    </row>
    <row r="13" spans="4:13" ht="18.600000000000001" customHeight="1" thickBot="1" x14ac:dyDescent="0.5">
      <c r="H13" s="29"/>
      <c r="I13" s="29"/>
    </row>
    <row r="14" spans="4:13" ht="40.200000000000003" customHeight="1" thickTop="1" thickBot="1" x14ac:dyDescent="0.5">
      <c r="D14" s="38" t="s">
        <v>10</v>
      </c>
      <c r="E14" s="39"/>
      <c r="F14" s="77" t="s">
        <v>19</v>
      </c>
      <c r="G14" s="78"/>
      <c r="H14" s="78"/>
      <c r="I14" s="78"/>
      <c r="J14" s="1"/>
    </row>
    <row r="15" spans="4:13" ht="31.95" customHeight="1" thickTop="1" thickBot="1" x14ac:dyDescent="0.5">
      <c r="D15" s="38" t="s">
        <v>0</v>
      </c>
      <c r="E15" s="39"/>
      <c r="F15" s="50" t="s">
        <v>20</v>
      </c>
      <c r="G15" s="51"/>
      <c r="H15" s="51"/>
      <c r="I15" s="13" t="s">
        <v>6</v>
      </c>
      <c r="J15" s="1"/>
    </row>
    <row r="16" spans="4:13" ht="24.9" customHeight="1" thickTop="1" x14ac:dyDescent="0.45">
      <c r="D16" s="43" t="s">
        <v>15</v>
      </c>
      <c r="E16" s="44"/>
      <c r="F16" s="47" t="s">
        <v>24</v>
      </c>
      <c r="G16" s="48"/>
      <c r="H16" s="48"/>
      <c r="I16" s="49"/>
      <c r="J16" s="1"/>
    </row>
    <row r="17" spans="3:10" ht="33" customHeight="1" thickBot="1" x14ac:dyDescent="0.5">
      <c r="C17" s="14"/>
      <c r="D17" s="45"/>
      <c r="E17" s="46"/>
      <c r="F17" s="50"/>
      <c r="G17" s="51"/>
      <c r="H17" s="51"/>
      <c r="I17" s="52"/>
      <c r="J17" s="1"/>
    </row>
    <row r="18" spans="3:10" ht="24.9" customHeight="1" thickTop="1" thickBot="1" x14ac:dyDescent="0.5">
      <c r="D18" s="100" t="s">
        <v>9</v>
      </c>
      <c r="E18" s="101"/>
      <c r="F18" s="40" t="s">
        <v>21</v>
      </c>
      <c r="G18" s="41"/>
      <c r="H18" s="41"/>
      <c r="I18" s="42"/>
    </row>
    <row r="19" spans="3:10" ht="24.9" customHeight="1" thickTop="1" thickBot="1" x14ac:dyDescent="0.5">
      <c r="C19" s="14"/>
      <c r="D19" s="95" t="s">
        <v>8</v>
      </c>
      <c r="E19" s="96"/>
      <c r="F19" s="92" t="s">
        <v>22</v>
      </c>
      <c r="G19" s="93"/>
      <c r="H19" s="93"/>
      <c r="I19" s="94"/>
      <c r="J19" s="1"/>
    </row>
    <row r="20" spans="3:10" ht="24.9" customHeight="1" thickTop="1" thickBot="1" x14ac:dyDescent="0.5">
      <c r="C20" s="14"/>
      <c r="D20" s="36" t="s">
        <v>11</v>
      </c>
      <c r="E20" s="37"/>
      <c r="F20" s="33" t="s">
        <v>23</v>
      </c>
      <c r="G20" s="34"/>
      <c r="H20" s="34"/>
      <c r="I20" s="35"/>
      <c r="J20" s="1"/>
    </row>
    <row r="21" spans="3:10" ht="27.6" thickTop="1" thickBot="1" x14ac:dyDescent="0.5">
      <c r="D21" s="97" t="s">
        <v>5</v>
      </c>
      <c r="E21" s="32" t="s">
        <v>27</v>
      </c>
      <c r="F21" s="19"/>
      <c r="G21" s="5" t="s">
        <v>2</v>
      </c>
      <c r="H21" s="4">
        <f>450*F21</f>
        <v>0</v>
      </c>
      <c r="I21" s="15" t="s">
        <v>3</v>
      </c>
      <c r="J21" s="16"/>
    </row>
    <row r="22" spans="3:10" ht="27.6" thickTop="1" thickBot="1" x14ac:dyDescent="0.5">
      <c r="D22" s="98"/>
      <c r="E22" s="32" t="s">
        <v>1</v>
      </c>
      <c r="F22" s="20"/>
      <c r="G22" s="2" t="s">
        <v>2</v>
      </c>
      <c r="H22" s="4">
        <f t="shared" ref="H22:H28" si="0">450*F22</f>
        <v>0</v>
      </c>
      <c r="I22" s="17" t="s">
        <v>3</v>
      </c>
      <c r="J22" s="16"/>
    </row>
    <row r="23" spans="3:10" ht="27.6" thickTop="1" thickBot="1" x14ac:dyDescent="0.5">
      <c r="D23" s="98"/>
      <c r="E23" s="32" t="s">
        <v>32</v>
      </c>
      <c r="F23" s="21"/>
      <c r="G23" s="3" t="s">
        <v>2</v>
      </c>
      <c r="H23" s="4">
        <f t="shared" si="0"/>
        <v>0</v>
      </c>
      <c r="I23" s="17" t="s">
        <v>3</v>
      </c>
      <c r="J23" s="16"/>
    </row>
    <row r="24" spans="3:10" ht="27.6" thickTop="1" thickBot="1" x14ac:dyDescent="0.5">
      <c r="D24" s="98"/>
      <c r="E24" s="32" t="s">
        <v>30</v>
      </c>
      <c r="F24" s="21"/>
      <c r="G24" s="3" t="s">
        <v>2</v>
      </c>
      <c r="H24" s="4">
        <f t="shared" si="0"/>
        <v>0</v>
      </c>
      <c r="I24" s="17" t="s">
        <v>3</v>
      </c>
      <c r="J24" s="16"/>
    </row>
    <row r="25" spans="3:10" ht="27.6" thickTop="1" thickBot="1" x14ac:dyDescent="0.5">
      <c r="D25" s="98"/>
      <c r="E25" s="32" t="s">
        <v>28</v>
      </c>
      <c r="F25" s="21"/>
      <c r="G25" s="3" t="s">
        <v>2</v>
      </c>
      <c r="H25" s="4">
        <f t="shared" si="0"/>
        <v>0</v>
      </c>
      <c r="I25" s="17" t="s">
        <v>3</v>
      </c>
      <c r="J25" s="16"/>
    </row>
    <row r="26" spans="3:10" ht="27.6" thickTop="1" thickBot="1" x14ac:dyDescent="0.5">
      <c r="D26" s="98"/>
      <c r="E26" s="32" t="s">
        <v>29</v>
      </c>
      <c r="F26" s="21"/>
      <c r="G26" s="3" t="s">
        <v>2</v>
      </c>
      <c r="H26" s="4">
        <f t="shared" si="0"/>
        <v>0</v>
      </c>
      <c r="I26" s="17" t="s">
        <v>3</v>
      </c>
      <c r="J26" s="16"/>
    </row>
    <row r="27" spans="3:10" ht="27.6" thickTop="1" thickBot="1" x14ac:dyDescent="0.5">
      <c r="D27" s="98"/>
      <c r="E27" s="32"/>
      <c r="F27" s="21"/>
      <c r="G27" s="3" t="s">
        <v>2</v>
      </c>
      <c r="H27" s="4">
        <f>450*F27</f>
        <v>0</v>
      </c>
      <c r="I27" s="22" t="s">
        <v>3</v>
      </c>
      <c r="J27" s="16"/>
    </row>
    <row r="28" spans="3:10" ht="27.6" thickTop="1" thickBot="1" x14ac:dyDescent="0.5">
      <c r="D28" s="98"/>
      <c r="E28" s="12"/>
      <c r="F28" s="21"/>
      <c r="G28" s="3" t="s">
        <v>2</v>
      </c>
      <c r="H28" s="4">
        <f t="shared" si="0"/>
        <v>0</v>
      </c>
      <c r="I28" s="22" t="s">
        <v>3</v>
      </c>
    </row>
    <row r="29" spans="3:10" ht="33" customHeight="1" thickTop="1" x14ac:dyDescent="0.45">
      <c r="D29" s="98"/>
      <c r="E29" s="54" t="s">
        <v>26</v>
      </c>
      <c r="F29" s="55"/>
      <c r="G29" s="55"/>
      <c r="H29" s="27" t="str">
        <f>IF(SUM(H21:H28)&gt;450,"0","50")</f>
        <v>50</v>
      </c>
      <c r="I29" s="3" t="s">
        <v>3</v>
      </c>
    </row>
    <row r="30" spans="3:10" ht="30.6" customHeight="1" x14ac:dyDescent="0.45">
      <c r="D30" s="99"/>
      <c r="E30" s="18" t="s">
        <v>4</v>
      </c>
      <c r="F30" s="26">
        <f>SUM(F21:F28)</f>
        <v>0</v>
      </c>
      <c r="G30" s="24" t="s">
        <v>2</v>
      </c>
      <c r="H30" s="28">
        <f>SUM(H21:H28)+H29</f>
        <v>50</v>
      </c>
      <c r="I30" s="25" t="s">
        <v>3</v>
      </c>
      <c r="J30" s="16"/>
    </row>
    <row r="31" spans="3:10" x14ac:dyDescent="0.45">
      <c r="E31" s="31"/>
      <c r="F31" s="31"/>
      <c r="G31" s="31"/>
      <c r="H31" s="31" t="s">
        <v>18</v>
      </c>
      <c r="I31" s="31"/>
    </row>
    <row r="32" spans="3:10" ht="18.600000000000001" thickBot="1" x14ac:dyDescent="0.5">
      <c r="E32" s="23"/>
      <c r="F32" s="23"/>
      <c r="G32" s="23"/>
      <c r="H32" s="23"/>
      <c r="I32" s="23"/>
    </row>
    <row r="33" spans="4:9" ht="20.399999999999999" thickBot="1" x14ac:dyDescent="0.5">
      <c r="D33" s="79" t="s">
        <v>16</v>
      </c>
      <c r="E33" s="80"/>
      <c r="F33" s="80"/>
      <c r="G33" s="80"/>
      <c r="H33" s="80"/>
      <c r="I33" s="81"/>
    </row>
    <row r="34" spans="4:9" x14ac:dyDescent="0.45">
      <c r="D34" s="82" t="s">
        <v>25</v>
      </c>
      <c r="E34" s="83"/>
      <c r="F34" s="83"/>
      <c r="G34" s="83"/>
      <c r="H34" s="83"/>
      <c r="I34" s="84"/>
    </row>
    <row r="35" spans="4:9" x14ac:dyDescent="0.45">
      <c r="D35" s="85"/>
      <c r="E35" s="86"/>
      <c r="F35" s="86"/>
      <c r="G35" s="86"/>
      <c r="H35" s="86"/>
      <c r="I35" s="87"/>
    </row>
    <row r="36" spans="4:9" x14ac:dyDescent="0.45">
      <c r="D36" s="85"/>
      <c r="E36" s="86"/>
      <c r="F36" s="86"/>
      <c r="G36" s="86"/>
      <c r="H36" s="86"/>
      <c r="I36" s="87"/>
    </row>
    <row r="37" spans="4:9" x14ac:dyDescent="0.45">
      <c r="D37" s="85"/>
      <c r="E37" s="86"/>
      <c r="F37" s="86"/>
      <c r="G37" s="86"/>
      <c r="H37" s="86"/>
      <c r="I37" s="87"/>
    </row>
    <row r="38" spans="4:9" x14ac:dyDescent="0.45">
      <c r="D38" s="85"/>
      <c r="E38" s="86"/>
      <c r="F38" s="86"/>
      <c r="G38" s="86"/>
      <c r="H38" s="86"/>
      <c r="I38" s="87"/>
    </row>
    <row r="39" spans="4:9" ht="18.600000000000001" thickBot="1" x14ac:dyDescent="0.5">
      <c r="D39" s="88"/>
      <c r="E39" s="89"/>
      <c r="F39" s="89"/>
      <c r="G39" s="89"/>
      <c r="H39" s="89"/>
      <c r="I39" s="90"/>
    </row>
    <row r="40" spans="4:9" x14ac:dyDescent="0.45">
      <c r="D40" s="7"/>
      <c r="E40" s="7"/>
      <c r="F40" s="6"/>
      <c r="G40" s="7"/>
      <c r="H40" s="6"/>
      <c r="I40" s="6"/>
    </row>
    <row r="41" spans="4:9" ht="18.600000000000001" thickBot="1" x14ac:dyDescent="0.5">
      <c r="D41" s="7"/>
      <c r="E41" s="7"/>
      <c r="F41" s="7"/>
      <c r="G41" s="8"/>
      <c r="H41" s="8"/>
      <c r="I41" s="7"/>
    </row>
    <row r="42" spans="4:9" x14ac:dyDescent="0.45">
      <c r="F42" s="56" t="s">
        <v>17</v>
      </c>
      <c r="G42" s="57"/>
      <c r="H42" s="57"/>
      <c r="I42" s="58"/>
    </row>
    <row r="43" spans="4:9" ht="18" customHeight="1" x14ac:dyDescent="0.45">
      <c r="F43" s="59"/>
      <c r="G43" s="60"/>
      <c r="H43" s="60"/>
      <c r="I43" s="61"/>
    </row>
    <row r="44" spans="4:9" ht="18" customHeight="1" x14ac:dyDescent="0.45">
      <c r="F44" s="59"/>
      <c r="G44" s="60"/>
      <c r="H44" s="60"/>
      <c r="I44" s="61"/>
    </row>
    <row r="45" spans="4:9" ht="18" customHeight="1" x14ac:dyDescent="0.45">
      <c r="F45" s="59"/>
      <c r="G45" s="60"/>
      <c r="H45" s="60"/>
      <c r="I45" s="61"/>
    </row>
    <row r="46" spans="4:9" ht="18" customHeight="1" x14ac:dyDescent="0.45">
      <c r="F46" s="59"/>
      <c r="G46" s="60"/>
      <c r="H46" s="60"/>
      <c r="I46" s="61"/>
    </row>
    <row r="47" spans="4:9" ht="18" customHeight="1" thickBot="1" x14ac:dyDescent="0.5">
      <c r="F47" s="62"/>
      <c r="G47" s="63"/>
      <c r="H47" s="63"/>
      <c r="I47" s="64"/>
    </row>
  </sheetData>
  <sheetProtection algorithmName="SHA-512" hashValue="zjRXOJYZzIPvUFW19pTyd7nMMZ0iWLQK+FdX1QzM8h/b6ZkfTP/GaJcVnRpVtV85jeXt4a0rEo4B4OlkomvCdQ==" saltValue="2UyTh1Hky6pGLwT+BikPuw==" spinCount="100000" sheet="1" objects="1" scenarios="1"/>
  <protectedRanges>
    <protectedRange algorithmName="SHA-512" hashValue="w2dkWwsyLSBNog31M1YyqZML3wFpGgKz0laUbqBqgXTCJOyWa1n7s2inYELGzQUB2Z75XgEhrbr6LXjJQzCW7w==" saltValue="7qI+bW1IINaMFJttUCsT4g==" spinCount="100000" sqref="F14:F16 F18:F28" name="範囲2"/>
    <protectedRange sqref="F14:F16 F18:F28" name="範囲1"/>
  </protectedRanges>
  <mergeCells count="23">
    <mergeCell ref="D9:I9"/>
    <mergeCell ref="E29:G29"/>
    <mergeCell ref="F42:I47"/>
    <mergeCell ref="H12:I12"/>
    <mergeCell ref="D2:I6"/>
    <mergeCell ref="E7:H7"/>
    <mergeCell ref="E8:H8"/>
    <mergeCell ref="F14:I14"/>
    <mergeCell ref="F15:H15"/>
    <mergeCell ref="D33:I33"/>
    <mergeCell ref="D34:I39"/>
    <mergeCell ref="D11:G11"/>
    <mergeCell ref="F19:I19"/>
    <mergeCell ref="D19:E19"/>
    <mergeCell ref="D21:D30"/>
    <mergeCell ref="D18:E18"/>
    <mergeCell ref="F20:I20"/>
    <mergeCell ref="D20:E20"/>
    <mergeCell ref="D14:E14"/>
    <mergeCell ref="F18:I18"/>
    <mergeCell ref="D16:E17"/>
    <mergeCell ref="F16:I17"/>
    <mergeCell ref="D15:E15"/>
  </mergeCells>
  <phoneticPr fontId="1"/>
  <pageMargins left="0.7" right="0.7" top="0.75" bottom="0.75" header="0.3" footer="0.3"/>
  <pageSetup paperSize="9" scale="65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hkawa</cp:lastModifiedBy>
  <cp:lastPrinted>2020-11-01T04:48:21Z</cp:lastPrinted>
  <dcterms:created xsi:type="dcterms:W3CDTF">2020-06-08T22:53:00Z</dcterms:created>
  <dcterms:modified xsi:type="dcterms:W3CDTF">2023-02-03T14:03:55Z</dcterms:modified>
</cp:coreProperties>
</file>